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rage\SDA\A signer DA\AUBRY Mélanie\MX25-026 Sites IP Paris\"/>
    </mc:Choice>
  </mc:AlternateContent>
  <xr:revisionPtr revIDLastSave="0" documentId="13_ncr:1_{0E299F0A-AAEE-44FC-8876-1555DFD0A93B}" xr6:coauthVersionLast="47" xr6:coauthVersionMax="47" xr10:uidLastSave="{00000000-0000-0000-0000-000000000000}"/>
  <bookViews>
    <workbookView xWindow="28680" yWindow="-120" windowWidth="29040" windowHeight="17520" activeTab="3" xr2:uid="{00000000-000D-0000-FFFF-FFFF00000000}"/>
  </bookViews>
  <sheets>
    <sheet name="Page de garde" sheetId="7" r:id="rId1"/>
    <sheet name="BPU" sheetId="5" r:id="rId2"/>
    <sheet name="DPGF" sheetId="6" r:id="rId3"/>
    <sheet name="DQE" sheetId="9" r:id="rId4"/>
  </sheets>
  <definedNames>
    <definedName name="_xlnm.Print_Area" localSheetId="1">BPU!$A$1:$E$15</definedName>
    <definedName name="_xlnm.Print_Area" localSheetId="2">DPGF!$A$1:$E$13</definedName>
    <definedName name="_xlnm.Print_Area" localSheetId="3">DQE!$A$1:$F$26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9" l="1"/>
  <c r="D56" i="9"/>
  <c r="F55" i="9"/>
  <c r="D55" i="9"/>
  <c r="F27" i="9"/>
  <c r="D27" i="9"/>
  <c r="F14" i="9"/>
  <c r="D14" i="9"/>
  <c r="F9" i="9"/>
  <c r="D9" i="9"/>
  <c r="E16" i="6"/>
  <c r="C16" i="6"/>
  <c r="E14" i="6"/>
  <c r="C14" i="6"/>
  <c r="E9" i="6"/>
  <c r="C9" i="6"/>
</calcChain>
</file>

<file path=xl/sharedStrings.xml><?xml version="1.0" encoding="utf-8"?>
<sst xmlns="http://schemas.openxmlformats.org/spreadsheetml/2006/main" count="259" uniqueCount="103">
  <si>
    <t xml:space="preserve">Prix en € HT </t>
  </si>
  <si>
    <t>Prestations</t>
  </si>
  <si>
    <t>Prix en € TTC</t>
  </si>
  <si>
    <t>TVA en €</t>
  </si>
  <si>
    <t>Supervision, sauvegardes quotidiennes, monitoring</t>
  </si>
  <si>
    <t>Revue mensuelle du site (sécurité, logs, performances)</t>
  </si>
  <si>
    <t>Observations</t>
  </si>
  <si>
    <t>Rapport mensuel inclus</t>
  </si>
  <si>
    <t>Maintenance évolutive</t>
  </si>
  <si>
    <t>Préprod, test, déploiement</t>
  </si>
  <si>
    <t>Formation administrateur.rice</t>
  </si>
  <si>
    <t>Formation présentielle ou visio</t>
  </si>
  <si>
    <t>Développement</t>
  </si>
  <si>
    <t>Gestion des traductions via interface</t>
  </si>
  <si>
    <t>Intégration de moteurs de recherche internes</t>
  </si>
  <si>
    <t>Search API, indexation, filtres</t>
  </si>
  <si>
    <t>Intégration d’un système de cache et optimisation des performances</t>
  </si>
  <si>
    <t>Utilisation de Redis/Varnish ou équivalent</t>
  </si>
  <si>
    <t>Configuration des formulaires et notifications</t>
  </si>
  <si>
    <t>Webforms, emails automatiques</t>
  </si>
  <si>
    <t>Configuration du multilinguisme (FR + EN)</t>
  </si>
  <si>
    <t>Sécurité, conformité et accessibilité</t>
  </si>
  <si>
    <t>Configuration SSL et sécurité serveur</t>
  </si>
  <si>
    <t>Mise en conformité RGPD</t>
  </si>
  <si>
    <t>Audit et mise en conformité accessibilité RGAA</t>
  </si>
  <si>
    <t>Sauvegardes automatisées et restauration testée</t>
  </si>
  <si>
    <t>Contenu et formation</t>
  </si>
  <si>
    <t>Fourniture de la documentation technique et utilisateur</t>
  </si>
  <si>
    <t>Migration ou saisie initiale</t>
  </si>
  <si>
    <t>Guide PDF complet</t>
  </si>
  <si>
    <t>Accompagnement lors de la validation</t>
  </si>
  <si>
    <t>Mise en production et garantie</t>
  </si>
  <si>
    <t>Mise en production et bascule du site</t>
  </si>
  <si>
    <t>Préproduction, validation, mise en ligne</t>
  </si>
  <si>
    <t>HTTPS, certificats, headers sécurité</t>
  </si>
  <si>
    <t>Bannière cookies, politique confidentialité</t>
  </si>
  <si>
    <t>Rapport d’accessibilité et corrections principales</t>
  </si>
  <si>
    <t>Backups quotidien, test de restauration</t>
  </si>
  <si>
    <t>Export complet des données et configurations Drupal</t>
  </si>
  <si>
    <t>Fourniture d’un guide de réversibilité</t>
  </si>
  <si>
    <t>Assistance au transfert vers un autre prestataire</t>
  </si>
  <si>
    <t>Dump SQL, fichiers, documentation</t>
  </si>
  <si>
    <t>Livrable PDF ou Markdown</t>
  </si>
  <si>
    <t>En fin de marché</t>
  </si>
  <si>
    <t>Performance</t>
  </si>
  <si>
    <t>Rapport inclus</t>
  </si>
  <si>
    <t>Patchs de sécurité applicatifs</t>
  </si>
  <si>
    <t>Monitoring 24/7</t>
  </si>
  <si>
    <t>Maintenance corrective</t>
  </si>
  <si>
    <t>Gestion des certificats SSL, sécurité (Assistance en cas d’incident d’hébergement incluse), mises à jour système</t>
  </si>
  <si>
    <t>Migration de contenus  (textes, médias, actualités)</t>
  </si>
  <si>
    <t>TOTAL GLOBAL</t>
  </si>
  <si>
    <t>&gt; Présentation du planning et des livrables
&gt; Entretiens, ateliers 
&gt; Document validé par le pouvoir adjudicateur
&gt; Structure des gabarits principaux</t>
  </si>
  <si>
    <t>Développement de modules spécifiques (custom modules) et Intégration de modules contrib (media, webform, etc.)</t>
  </si>
  <si>
    <t>Fonctionnalités sur mesure + Installation, configuration, test</t>
  </si>
  <si>
    <t>Installation et configuration du cœur Drupal Dernière version LT
Configuration des types de contenus, taxonomies, vues
Intégration de modules contrib (media, webform, etc.)</t>
  </si>
  <si>
    <t>&gt;Mise en place de l’environnement et modules de base
&gt; Structuration des contenus
&gt;Basé sur la charte graphique validée</t>
  </si>
  <si>
    <r>
      <t xml:space="preserve">Consultation MX25-026
Hébergement, maintenance et création de sites pour l’Institut Polytechnique de Paris
</t>
    </r>
    <r>
      <rPr>
        <b/>
        <u/>
        <sz val="11"/>
        <color rgb="FFFF0000"/>
        <rFont val="Arial"/>
        <family val="2"/>
      </rPr>
      <t>Bordereaux de Prix Unitaires - BPU</t>
    </r>
  </si>
  <si>
    <r>
      <t xml:space="preserve">Consultation MX25-026
Hébergement, maintenance et création de sites pour l’Institut Polytechnique de Paris
</t>
    </r>
    <r>
      <rPr>
        <b/>
        <u/>
        <sz val="11"/>
        <color rgb="FFFF0000"/>
        <rFont val="Arial"/>
        <family val="2"/>
      </rPr>
      <t>Décomposition du Prix Global et Forfaitaire - DPGF</t>
    </r>
  </si>
  <si>
    <t>Prendre en compte le volume de sites présent et à venir</t>
  </si>
  <si>
    <t>Fourniture et gestion du serveur (environnement Drupal optimisé)</t>
  </si>
  <si>
    <t>Réversibilité</t>
  </si>
  <si>
    <t>Poste 3 - TMA</t>
  </si>
  <si>
    <t xml:space="preserve">Poste 4 - Développement d’un sous-site Drupal “Vitrine Scientifique” </t>
  </si>
  <si>
    <t>Rapport d'audit et recommandations</t>
  </si>
  <si>
    <r>
      <rPr>
        <b/>
        <sz val="12"/>
        <color theme="1"/>
        <rFont val="Arial"/>
        <family val="2"/>
      </rPr>
      <t>Conception et cadrage comprenant :</t>
    </r>
    <r>
      <rPr>
        <sz val="12"/>
        <color theme="1"/>
        <rFont val="Arial"/>
        <family val="2"/>
      </rPr>
      <t xml:space="preserve">
- Réunion de lancement et cadrage du besoin
- Recueil et formalisation des besoins
- Rédaction du cahier des spécifications fonctionnelles
- Élaboration du zoning et wireframes</t>
    </r>
  </si>
  <si>
    <t xml:space="preserve">Consultation MX25-126 </t>
  </si>
  <si>
    <t>Hébergement, maintenance et création de sites pour l'Institut Polytechnique de Paris</t>
  </si>
  <si>
    <t xml:space="preserve">Poste 2 - Hébergement </t>
  </si>
  <si>
    <t>Audit technique</t>
  </si>
  <si>
    <t>Audit fonctionnel</t>
  </si>
  <si>
    <t>Vérification des modules et dépendances</t>
  </si>
  <si>
    <r>
      <t xml:space="preserve">Poste 1 - Audit de l’existant (pour la 1ère année uniquement) </t>
    </r>
    <r>
      <rPr>
        <b/>
        <sz val="12"/>
        <rFont val="Arial"/>
        <family val="2"/>
      </rPr>
      <t xml:space="preserve">
</t>
    </r>
  </si>
  <si>
    <t>Unité</t>
  </si>
  <si>
    <t>Forfait</t>
  </si>
  <si>
    <t>Heure</t>
  </si>
  <si>
    <t>1/2 journée</t>
  </si>
  <si>
    <t>Correction mineure</t>
  </si>
  <si>
    <t>Correction majeure</t>
  </si>
  <si>
    <t>Mise à jour Mineure Drupal</t>
  </si>
  <si>
    <t xml:space="preserve">Mise à jour Majeure Drupal </t>
  </si>
  <si>
    <t>Formation du back office</t>
  </si>
  <si>
    <t>Formation administrateurs / rédacteurs Drupal</t>
  </si>
  <si>
    <t>1 guide pdf</t>
  </si>
  <si>
    <t>Assistance à la recette fonctionnelle</t>
  </si>
  <si>
    <t xml:space="preserve">Journée </t>
  </si>
  <si>
    <t>Quantité</t>
  </si>
  <si>
    <r>
      <t xml:space="preserve">Consultation MX25-026
Hébergement, maintenance et création de sites pour l’Institut Polytechnique de Paris
</t>
    </r>
    <r>
      <rPr>
        <b/>
        <u/>
        <sz val="11"/>
        <color rgb="FFFF0000"/>
        <rFont val="Arial"/>
        <family val="2"/>
      </rPr>
      <t>Détail Quantitatif Estimatif - DQE</t>
    </r>
  </si>
  <si>
    <t>Forfait annuel</t>
  </si>
  <si>
    <t xml:space="preserve">Formation administrateurs / rédacteurs Drupal </t>
  </si>
  <si>
    <t xml:space="preserve">Annexes financières : </t>
  </si>
  <si>
    <t>Bordereau de Prix Unitaires (BPU)</t>
  </si>
  <si>
    <t>Décomposition du Prix Global et Forfaitaire</t>
  </si>
  <si>
    <t xml:space="preserve">Détail Quantitatif Estimatif </t>
  </si>
  <si>
    <t>Merci de compléter les 3 onglets du présent fichier (BPU, DPGF et DQE)</t>
  </si>
  <si>
    <t xml:space="preserve">TOTAL DQE : </t>
  </si>
  <si>
    <t>TOTAL POSTE 4 :</t>
  </si>
  <si>
    <t>TOTAL POSTE 3 :</t>
  </si>
  <si>
    <t>TOTAL POSTE 2 :</t>
  </si>
  <si>
    <t>TOTAL POSTE 1 :</t>
  </si>
  <si>
    <t>°</t>
  </si>
  <si>
    <t xml:space="preserve">TOTAL POSTE 2 : </t>
  </si>
  <si>
    <t>PRIX TOTAL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</si>
</sst>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u/>
      <sz val="11"/>
      <color rgb="FFFF0000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2" xfId="0" applyFont="1" applyBorder="1"/>
    <xf numFmtId="0" fontId="9" fillId="0" borderId="0" xfId="0" applyFont="1"/>
    <xf numFmtId="0" fontId="9" fillId="0" borderId="13" xfId="0" applyFont="1" applyBorder="1"/>
    <xf numFmtId="0" fontId="0" fillId="0" borderId="12" xfId="0" applyBorder="1"/>
    <xf numFmtId="0" fontId="0" fillId="0" borderId="13" xfId="0" applyBorder="1"/>
    <xf numFmtId="0" fontId="12" fillId="0" borderId="1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13" xfId="0" applyFont="1" applyBorder="1" applyAlignment="1">
      <alignment horizontal="center" wrapText="1"/>
    </xf>
    <xf numFmtId="0" fontId="10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4" fillId="0" borderId="0" xfId="0" applyFont="1"/>
    <xf numFmtId="0" fontId="5" fillId="2" borderId="2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11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6" fillId="0" borderId="17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9EC09-A4B9-433D-A0FF-660A6085DA5B}">
  <dimension ref="A3:F10"/>
  <sheetViews>
    <sheetView workbookViewId="0">
      <selection activeCell="E17" sqref="E17"/>
    </sheetView>
  </sheetViews>
  <sheetFormatPr baseColWidth="10" defaultRowHeight="15" x14ac:dyDescent="0.25"/>
  <cols>
    <col min="1" max="6" width="20.7109375" customWidth="1"/>
  </cols>
  <sheetData>
    <row r="3" spans="1:6" ht="18.75" x14ac:dyDescent="0.3">
      <c r="A3" s="66" t="s">
        <v>66</v>
      </c>
      <c r="B3" s="67"/>
      <c r="C3" s="67"/>
      <c r="D3" s="67"/>
      <c r="E3" s="67"/>
      <c r="F3" s="68"/>
    </row>
    <row r="4" spans="1:6" ht="57" customHeight="1" x14ac:dyDescent="0.35">
      <c r="A4" s="69" t="s">
        <v>67</v>
      </c>
      <c r="B4" s="70"/>
      <c r="C4" s="70"/>
      <c r="D4" s="70"/>
      <c r="E4" s="70"/>
      <c r="F4" s="71"/>
    </row>
    <row r="5" spans="1:6" ht="24" customHeight="1" x14ac:dyDescent="0.35">
      <c r="A5" s="36"/>
      <c r="B5" s="37"/>
      <c r="C5" s="37"/>
      <c r="D5" s="37"/>
      <c r="E5" s="37"/>
      <c r="F5" s="38"/>
    </row>
    <row r="6" spans="1:6" x14ac:dyDescent="0.25">
      <c r="A6" s="31"/>
      <c r="B6" s="32"/>
      <c r="C6" s="61" t="s">
        <v>90</v>
      </c>
      <c r="D6" s="32"/>
      <c r="E6" s="32"/>
      <c r="F6" s="33"/>
    </row>
    <row r="7" spans="1:6" x14ac:dyDescent="0.25">
      <c r="A7" s="31"/>
      <c r="B7" s="32"/>
      <c r="C7" s="32"/>
      <c r="D7" s="32" t="s">
        <v>91</v>
      </c>
      <c r="E7" s="32"/>
      <c r="F7" s="33"/>
    </row>
    <row r="8" spans="1:6" x14ac:dyDescent="0.25">
      <c r="A8" s="31"/>
      <c r="B8" s="32"/>
      <c r="C8" s="32"/>
      <c r="D8" s="32" t="s">
        <v>92</v>
      </c>
      <c r="E8" s="32"/>
      <c r="F8" s="33"/>
    </row>
    <row r="9" spans="1:6" x14ac:dyDescent="0.25">
      <c r="A9" s="34"/>
      <c r="D9" s="32" t="s">
        <v>93</v>
      </c>
      <c r="F9" s="35"/>
    </row>
    <row r="10" spans="1:6" ht="66" customHeight="1" x14ac:dyDescent="0.25">
      <c r="A10" s="72" t="s">
        <v>94</v>
      </c>
      <c r="B10" s="73"/>
      <c r="C10" s="73"/>
      <c r="D10" s="73"/>
      <c r="E10" s="73"/>
      <c r="F10" s="74"/>
    </row>
  </sheetData>
  <mergeCells count="3">
    <mergeCell ref="A3:F3"/>
    <mergeCell ref="A4:F4"/>
    <mergeCell ref="A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opLeftCell="A18" zoomScale="90" zoomScaleNormal="90" workbookViewId="0">
      <selection activeCell="A25" sqref="A25"/>
    </sheetView>
  </sheetViews>
  <sheetFormatPr baseColWidth="10" defaultColWidth="11.42578125" defaultRowHeight="14.25" x14ac:dyDescent="0.25"/>
  <cols>
    <col min="1" max="1" width="87.85546875" style="9" customWidth="1"/>
    <col min="2" max="2" width="20.85546875" style="1" customWidth="1"/>
    <col min="3" max="3" width="14.42578125" style="1" bestFit="1" customWidth="1"/>
    <col min="4" max="4" width="11" style="1" bestFit="1" customWidth="1"/>
    <col min="5" max="5" width="15.85546875" style="1" bestFit="1" customWidth="1"/>
    <col min="6" max="6" width="74.85546875" style="1" customWidth="1"/>
    <col min="7" max="16384" width="11.42578125" style="1"/>
  </cols>
  <sheetData>
    <row r="1" spans="1:6" ht="54" customHeight="1" x14ac:dyDescent="0.25">
      <c r="A1" s="75" t="s">
        <v>57</v>
      </c>
      <c r="B1" s="75"/>
      <c r="C1" s="75"/>
      <c r="D1" s="75"/>
      <c r="E1" s="75"/>
    </row>
    <row r="2" spans="1:6" ht="15" x14ac:dyDescent="0.25">
      <c r="A2" s="76"/>
      <c r="B2" s="76"/>
      <c r="C2" s="76"/>
      <c r="D2" s="76"/>
      <c r="E2" s="76"/>
    </row>
    <row r="3" spans="1:6" s="3" customFormat="1" ht="15.75" x14ac:dyDescent="0.25">
      <c r="A3" s="62" t="s">
        <v>1</v>
      </c>
      <c r="B3" s="2" t="s">
        <v>73</v>
      </c>
      <c r="C3" s="2" t="s">
        <v>0</v>
      </c>
      <c r="D3" s="2" t="s">
        <v>3</v>
      </c>
      <c r="E3" s="2" t="s">
        <v>2</v>
      </c>
      <c r="F3" s="2" t="s">
        <v>6</v>
      </c>
    </row>
    <row r="4" spans="1:6" s="3" customFormat="1" ht="15.75" x14ac:dyDescent="0.25">
      <c r="A4" s="77" t="s">
        <v>62</v>
      </c>
      <c r="B4" s="77"/>
      <c r="C4" s="77"/>
      <c r="D4" s="77"/>
      <c r="E4" s="77"/>
      <c r="F4" s="78"/>
    </row>
    <row r="5" spans="1:6" s="3" customFormat="1" ht="15" customHeight="1" x14ac:dyDescent="0.25">
      <c r="A5" s="16" t="s">
        <v>48</v>
      </c>
      <c r="B5" s="44"/>
      <c r="C5" s="16"/>
      <c r="D5" s="16"/>
      <c r="E5" s="16"/>
      <c r="F5" s="17"/>
    </row>
    <row r="6" spans="1:6" s="3" customFormat="1" ht="15" x14ac:dyDescent="0.25">
      <c r="A6" s="12" t="s">
        <v>77</v>
      </c>
      <c r="B6" s="45" t="s">
        <v>75</v>
      </c>
      <c r="C6" s="4"/>
      <c r="D6" s="4"/>
      <c r="E6" s="4"/>
      <c r="F6" s="4" t="s">
        <v>45</v>
      </c>
    </row>
    <row r="7" spans="1:6" s="3" customFormat="1" ht="15" x14ac:dyDescent="0.25">
      <c r="A7" s="12" t="s">
        <v>78</v>
      </c>
      <c r="B7" s="45" t="s">
        <v>75</v>
      </c>
      <c r="C7" s="4"/>
      <c r="D7" s="4"/>
      <c r="E7" s="4"/>
      <c r="F7" s="4" t="s">
        <v>45</v>
      </c>
    </row>
    <row r="8" spans="1:6" s="3" customFormat="1" ht="15" customHeight="1" x14ac:dyDescent="0.25">
      <c r="A8" s="18" t="s">
        <v>8</v>
      </c>
      <c r="B8" s="44"/>
      <c r="C8" s="19"/>
      <c r="D8" s="19"/>
      <c r="E8" s="19"/>
      <c r="F8" s="20"/>
    </row>
    <row r="9" spans="1:6" s="3" customFormat="1" ht="15" x14ac:dyDescent="0.25">
      <c r="A9" s="12" t="s">
        <v>79</v>
      </c>
      <c r="B9" s="45" t="s">
        <v>75</v>
      </c>
      <c r="C9" s="4"/>
      <c r="D9" s="4"/>
      <c r="E9" s="4"/>
      <c r="F9" s="4" t="s">
        <v>45</v>
      </c>
    </row>
    <row r="10" spans="1:6" s="3" customFormat="1" ht="15" x14ac:dyDescent="0.25">
      <c r="A10" s="12" t="s">
        <v>80</v>
      </c>
      <c r="B10" s="45" t="s">
        <v>75</v>
      </c>
      <c r="C10" s="4"/>
      <c r="D10" s="4"/>
      <c r="E10" s="4"/>
      <c r="F10" s="4" t="s">
        <v>9</v>
      </c>
    </row>
    <row r="11" spans="1:6" s="3" customFormat="1" ht="15" customHeight="1" x14ac:dyDescent="0.25">
      <c r="A11" s="18" t="s">
        <v>10</v>
      </c>
      <c r="B11" s="44"/>
      <c r="C11" s="19"/>
      <c r="D11" s="19"/>
      <c r="E11" s="19"/>
      <c r="F11" s="20"/>
    </row>
    <row r="12" spans="1:6" s="3" customFormat="1" ht="15" x14ac:dyDescent="0.25">
      <c r="A12" s="12" t="s">
        <v>81</v>
      </c>
      <c r="B12" s="45" t="s">
        <v>76</v>
      </c>
      <c r="C12" s="4"/>
      <c r="D12" s="4"/>
      <c r="E12" s="4"/>
      <c r="F12" s="4" t="s">
        <v>11</v>
      </c>
    </row>
    <row r="13" spans="1:6" ht="15" customHeight="1" x14ac:dyDescent="0.25">
      <c r="A13" s="21" t="s">
        <v>44</v>
      </c>
      <c r="B13" s="44"/>
      <c r="C13" s="16"/>
      <c r="D13" s="16"/>
      <c r="E13" s="16"/>
      <c r="F13" s="17"/>
    </row>
    <row r="14" spans="1:6" s="3" customFormat="1" ht="15" x14ac:dyDescent="0.25">
      <c r="A14" s="12" t="s">
        <v>5</v>
      </c>
      <c r="B14" s="45" t="s">
        <v>76</v>
      </c>
      <c r="C14" s="4"/>
      <c r="D14" s="4"/>
      <c r="E14" s="4"/>
      <c r="F14" s="4" t="s">
        <v>7</v>
      </c>
    </row>
    <row r="15" spans="1:6" s="3" customFormat="1" ht="15" x14ac:dyDescent="0.25">
      <c r="A15" s="12" t="s">
        <v>40</v>
      </c>
      <c r="B15" s="45" t="s">
        <v>76</v>
      </c>
      <c r="C15" s="4"/>
      <c r="D15" s="4"/>
      <c r="E15" s="4"/>
      <c r="F15" s="4" t="s">
        <v>43</v>
      </c>
    </row>
    <row r="16" spans="1:6" s="3" customFormat="1" ht="15.75" customHeight="1" x14ac:dyDescent="0.25">
      <c r="A16" s="22" t="s">
        <v>63</v>
      </c>
      <c r="B16" s="42"/>
      <c r="C16" s="23"/>
      <c r="D16" s="23"/>
      <c r="E16" s="23"/>
      <c r="F16" s="23"/>
    </row>
    <row r="17" spans="1:7" ht="15.75" x14ac:dyDescent="0.25">
      <c r="A17" s="21" t="s">
        <v>26</v>
      </c>
      <c r="B17" s="44"/>
      <c r="C17" s="16"/>
      <c r="D17" s="16"/>
      <c r="E17" s="16"/>
      <c r="F17" s="17"/>
    </row>
    <row r="18" spans="1:7" ht="16.5" customHeight="1" x14ac:dyDescent="0.25">
      <c r="A18" s="13" t="s">
        <v>82</v>
      </c>
      <c r="B18" s="45" t="s">
        <v>76</v>
      </c>
      <c r="C18" s="24"/>
      <c r="D18" s="25"/>
      <c r="E18" s="25"/>
      <c r="F18" s="11" t="s">
        <v>11</v>
      </c>
    </row>
    <row r="19" spans="1:7" ht="15" x14ac:dyDescent="0.25">
      <c r="A19" s="12" t="s">
        <v>27</v>
      </c>
      <c r="B19" s="45" t="s">
        <v>83</v>
      </c>
      <c r="C19" s="5"/>
      <c r="D19" s="6"/>
      <c r="E19" s="6"/>
      <c r="F19" s="4" t="s">
        <v>29</v>
      </c>
    </row>
    <row r="20" spans="1:7" ht="15" x14ac:dyDescent="0.25">
      <c r="A20" s="12" t="s">
        <v>84</v>
      </c>
      <c r="B20" s="45" t="s">
        <v>85</v>
      </c>
      <c r="C20" s="5"/>
      <c r="D20" s="6"/>
      <c r="E20" s="6"/>
      <c r="F20" s="4" t="s">
        <v>30</v>
      </c>
    </row>
    <row r="21" spans="1:7" ht="15.75" x14ac:dyDescent="0.25">
      <c r="A21" s="21" t="s">
        <v>61</v>
      </c>
      <c r="B21" s="44"/>
      <c r="C21" s="16"/>
      <c r="D21" s="16"/>
      <c r="E21" s="16"/>
      <c r="F21" s="17"/>
      <c r="G21" s="26"/>
    </row>
    <row r="22" spans="1:7" ht="15.75" thickBot="1" x14ac:dyDescent="0.3">
      <c r="A22" s="14" t="s">
        <v>40</v>
      </c>
      <c r="B22" s="46" t="s">
        <v>85</v>
      </c>
      <c r="C22" s="7"/>
      <c r="D22" s="8"/>
      <c r="E22" s="8"/>
      <c r="F22" s="10" t="s">
        <v>43</v>
      </c>
    </row>
    <row r="23" spans="1:7" ht="75.75" x14ac:dyDescent="0.25">
      <c r="A23" s="12" t="s">
        <v>65</v>
      </c>
      <c r="B23" s="45" t="s">
        <v>85</v>
      </c>
      <c r="C23" s="4"/>
      <c r="D23" s="4"/>
      <c r="E23" s="4"/>
      <c r="F23" s="11" t="s">
        <v>52</v>
      </c>
    </row>
    <row r="24" spans="1:7" ht="15.75" x14ac:dyDescent="0.25">
      <c r="A24" s="21" t="s">
        <v>12</v>
      </c>
      <c r="B24" s="44"/>
      <c r="C24" s="16"/>
      <c r="D24" s="16"/>
      <c r="E24" s="16"/>
      <c r="F24" s="17"/>
    </row>
    <row r="25" spans="1:7" ht="45" x14ac:dyDescent="0.25">
      <c r="A25" s="13" t="s">
        <v>55</v>
      </c>
      <c r="B25" s="45" t="s">
        <v>75</v>
      </c>
      <c r="C25" s="6"/>
      <c r="D25" s="6"/>
      <c r="E25" s="6"/>
      <c r="F25" s="4" t="s">
        <v>56</v>
      </c>
    </row>
    <row r="26" spans="1:7" ht="30" x14ac:dyDescent="0.25">
      <c r="A26" s="12" t="s">
        <v>53</v>
      </c>
      <c r="B26" s="45" t="s">
        <v>75</v>
      </c>
      <c r="C26" s="6"/>
      <c r="D26" s="6"/>
      <c r="E26" s="6"/>
      <c r="F26" s="4" t="s">
        <v>54</v>
      </c>
    </row>
    <row r="27" spans="1:7" ht="15" x14ac:dyDescent="0.25">
      <c r="A27" s="12" t="s">
        <v>20</v>
      </c>
      <c r="B27" s="45" t="s">
        <v>75</v>
      </c>
      <c r="C27" s="6"/>
      <c r="D27" s="6"/>
      <c r="E27" s="6"/>
      <c r="F27" s="4" t="s">
        <v>13</v>
      </c>
    </row>
    <row r="28" spans="1:7" ht="15" x14ac:dyDescent="0.25">
      <c r="A28" s="12" t="s">
        <v>14</v>
      </c>
      <c r="B28" s="45" t="s">
        <v>75</v>
      </c>
      <c r="C28" s="6"/>
      <c r="D28" s="6"/>
      <c r="E28" s="6"/>
      <c r="F28" s="4" t="s">
        <v>15</v>
      </c>
    </row>
    <row r="29" spans="1:7" ht="15" x14ac:dyDescent="0.25">
      <c r="A29" s="12" t="s">
        <v>16</v>
      </c>
      <c r="B29" s="45" t="s">
        <v>75</v>
      </c>
      <c r="C29" s="6"/>
      <c r="D29" s="6"/>
      <c r="E29" s="6"/>
      <c r="F29" s="4" t="s">
        <v>17</v>
      </c>
    </row>
    <row r="30" spans="1:7" ht="15" x14ac:dyDescent="0.25">
      <c r="A30" s="12" t="s">
        <v>18</v>
      </c>
      <c r="B30" s="45" t="s">
        <v>75</v>
      </c>
      <c r="C30" s="6"/>
      <c r="D30" s="6"/>
      <c r="E30" s="6"/>
      <c r="F30" s="4" t="s">
        <v>19</v>
      </c>
    </row>
    <row r="31" spans="1:7" ht="15.75" x14ac:dyDescent="0.25">
      <c r="A31" s="21" t="s">
        <v>21</v>
      </c>
      <c r="B31" s="45"/>
      <c r="C31" s="16"/>
      <c r="D31" s="16"/>
      <c r="E31" s="16"/>
      <c r="F31" s="17"/>
    </row>
    <row r="32" spans="1:7" ht="15" x14ac:dyDescent="0.25">
      <c r="A32" s="12" t="s">
        <v>22</v>
      </c>
      <c r="B32" s="45" t="s">
        <v>75</v>
      </c>
      <c r="C32" s="6"/>
      <c r="D32" s="6"/>
      <c r="E32" s="6"/>
      <c r="F32" s="4" t="s">
        <v>34</v>
      </c>
    </row>
    <row r="33" spans="1:6" ht="15" x14ac:dyDescent="0.25">
      <c r="A33" s="12" t="s">
        <v>23</v>
      </c>
      <c r="B33" s="45" t="s">
        <v>75</v>
      </c>
      <c r="C33" s="6"/>
      <c r="D33" s="6"/>
      <c r="E33" s="6"/>
      <c r="F33" s="4" t="s">
        <v>35</v>
      </c>
    </row>
    <row r="34" spans="1:6" ht="15" x14ac:dyDescent="0.25">
      <c r="A34" s="12" t="s">
        <v>24</v>
      </c>
      <c r="B34" s="45" t="s">
        <v>75</v>
      </c>
      <c r="C34" s="6"/>
      <c r="D34" s="6"/>
      <c r="E34" s="6"/>
      <c r="F34" s="4" t="s">
        <v>36</v>
      </c>
    </row>
    <row r="35" spans="1:6" ht="15" x14ac:dyDescent="0.25">
      <c r="A35" s="12" t="s">
        <v>25</v>
      </c>
      <c r="B35" s="45" t="s">
        <v>75</v>
      </c>
      <c r="C35" s="6"/>
      <c r="D35" s="6"/>
      <c r="E35" s="6"/>
      <c r="F35" s="4" t="s">
        <v>37</v>
      </c>
    </row>
    <row r="36" spans="1:6" ht="15.75" x14ac:dyDescent="0.25">
      <c r="A36" s="21" t="s">
        <v>26</v>
      </c>
      <c r="B36" s="45"/>
    </row>
    <row r="37" spans="1:6" ht="15" x14ac:dyDescent="0.25">
      <c r="A37" s="12" t="s">
        <v>50</v>
      </c>
      <c r="B37" s="45" t="s">
        <v>75</v>
      </c>
      <c r="C37" s="6"/>
      <c r="D37" s="6"/>
      <c r="E37" s="4"/>
      <c r="F37" s="4" t="s">
        <v>28</v>
      </c>
    </row>
    <row r="38" spans="1:6" ht="15.75" x14ac:dyDescent="0.25">
      <c r="A38" s="21" t="s">
        <v>31</v>
      </c>
      <c r="B38" s="44"/>
      <c r="C38" s="16"/>
      <c r="D38" s="16"/>
      <c r="E38" s="16"/>
      <c r="F38" s="17"/>
    </row>
    <row r="39" spans="1:6" ht="15" x14ac:dyDescent="0.25">
      <c r="A39" s="12" t="s">
        <v>32</v>
      </c>
      <c r="B39" s="45" t="s">
        <v>75</v>
      </c>
      <c r="C39" s="6"/>
      <c r="D39" s="6"/>
      <c r="E39" s="6"/>
      <c r="F39" s="4" t="s">
        <v>33</v>
      </c>
    </row>
    <row r="40" spans="1:6" ht="15.75" x14ac:dyDescent="0.25">
      <c r="A40" s="21" t="s">
        <v>61</v>
      </c>
      <c r="B40" s="44"/>
      <c r="C40" s="16"/>
      <c r="D40" s="16"/>
      <c r="E40" s="16"/>
      <c r="F40" s="17"/>
    </row>
    <row r="41" spans="1:6" ht="15" x14ac:dyDescent="0.25">
      <c r="A41" s="12" t="s">
        <v>38</v>
      </c>
      <c r="B41" s="45" t="s">
        <v>75</v>
      </c>
      <c r="C41" s="6"/>
      <c r="D41" s="6"/>
      <c r="E41" s="6"/>
      <c r="F41" s="4" t="s">
        <v>41</v>
      </c>
    </row>
    <row r="42" spans="1:6" ht="15" x14ac:dyDescent="0.25">
      <c r="A42" s="12" t="s">
        <v>39</v>
      </c>
      <c r="B42" s="45" t="s">
        <v>83</v>
      </c>
      <c r="C42" s="6"/>
      <c r="D42" s="6"/>
      <c r="E42" s="6"/>
      <c r="F42" s="4" t="s">
        <v>42</v>
      </c>
    </row>
  </sheetData>
  <mergeCells count="3">
    <mergeCell ref="A1:E1"/>
    <mergeCell ref="A2:E2"/>
    <mergeCell ref="A4:F4"/>
  </mergeCells>
  <pageMargins left="0.25" right="0.25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C16A8-51EE-45F9-9B51-1E7A00F5DCC2}">
  <sheetPr>
    <pageSetUpPr fitToPage="1"/>
  </sheetPr>
  <dimension ref="A1:F16"/>
  <sheetViews>
    <sheetView showGridLines="0" zoomScale="90" zoomScaleNormal="90" workbookViewId="0">
      <selection activeCell="F14" sqref="F14"/>
    </sheetView>
  </sheetViews>
  <sheetFormatPr baseColWidth="10" defaultColWidth="11.42578125" defaultRowHeight="14.25" x14ac:dyDescent="0.25"/>
  <cols>
    <col min="1" max="1" width="83.42578125" style="9" customWidth="1"/>
    <col min="2" max="2" width="15.5703125" style="1" customWidth="1"/>
    <col min="3" max="3" width="14.42578125" style="1" bestFit="1" customWidth="1"/>
    <col min="4" max="4" width="11" style="1" bestFit="1" customWidth="1"/>
    <col min="5" max="5" width="15.85546875" style="1" bestFit="1" customWidth="1"/>
    <col min="6" max="6" width="74.85546875" style="1" customWidth="1"/>
    <col min="7" max="16384" width="11.42578125" style="1"/>
  </cols>
  <sheetData>
    <row r="1" spans="1:6" ht="54" customHeight="1" x14ac:dyDescent="0.25">
      <c r="A1" s="75" t="s">
        <v>58</v>
      </c>
      <c r="B1" s="75"/>
      <c r="C1" s="75"/>
      <c r="D1" s="75"/>
      <c r="E1" s="75"/>
    </row>
    <row r="2" spans="1:6" ht="15" x14ac:dyDescent="0.25">
      <c r="A2" s="76"/>
      <c r="B2" s="76"/>
      <c r="C2" s="76"/>
      <c r="D2" s="76"/>
      <c r="E2" s="76"/>
    </row>
    <row r="3" spans="1:6" s="3" customFormat="1" ht="15.75" x14ac:dyDescent="0.25">
      <c r="A3" s="62" t="s">
        <v>1</v>
      </c>
      <c r="B3" s="2" t="s">
        <v>73</v>
      </c>
      <c r="C3" s="2" t="s">
        <v>0</v>
      </c>
      <c r="D3" s="2" t="s">
        <v>3</v>
      </c>
      <c r="E3" s="2" t="s">
        <v>2</v>
      </c>
      <c r="F3" s="2" t="s">
        <v>6</v>
      </c>
    </row>
    <row r="4" spans="1:6" s="3" customFormat="1" ht="15.75" customHeight="1" x14ac:dyDescent="0.25">
      <c r="A4" s="80" t="s">
        <v>72</v>
      </c>
      <c r="B4" s="80"/>
      <c r="C4" s="80"/>
      <c r="D4" s="80"/>
      <c r="E4" s="80"/>
      <c r="F4" s="81"/>
    </row>
    <row r="5" spans="1:6" s="3" customFormat="1" ht="15.75" x14ac:dyDescent="0.25">
      <c r="A5" s="29" t="s">
        <v>69</v>
      </c>
      <c r="B5" s="41" t="s">
        <v>74</v>
      </c>
      <c r="C5" s="30" t="s">
        <v>100</v>
      </c>
      <c r="D5" s="30"/>
      <c r="E5" s="30"/>
      <c r="F5" s="30"/>
    </row>
    <row r="6" spans="1:6" s="3" customFormat="1" ht="15.75" x14ac:dyDescent="0.25">
      <c r="A6" s="29" t="s">
        <v>70</v>
      </c>
      <c r="B6" s="41" t="s">
        <v>74</v>
      </c>
      <c r="C6" s="30"/>
      <c r="D6" s="30"/>
      <c r="E6" s="30"/>
      <c r="F6" s="30"/>
    </row>
    <row r="7" spans="1:6" s="3" customFormat="1" ht="15.75" x14ac:dyDescent="0.25">
      <c r="A7" s="29" t="s">
        <v>71</v>
      </c>
      <c r="B7" s="41" t="s">
        <v>74</v>
      </c>
      <c r="C7" s="30"/>
      <c r="D7" s="30"/>
      <c r="E7" s="30"/>
      <c r="F7" s="30"/>
    </row>
    <row r="8" spans="1:6" s="3" customFormat="1" ht="16.5" thickBot="1" x14ac:dyDescent="0.3">
      <c r="A8" s="39" t="s">
        <v>64</v>
      </c>
      <c r="B8" s="50" t="s">
        <v>74</v>
      </c>
      <c r="C8" s="51"/>
      <c r="D8" s="51"/>
      <c r="E8" s="51"/>
      <c r="F8" s="51"/>
    </row>
    <row r="9" spans="1:6" s="3" customFormat="1" ht="16.5" thickBot="1" x14ac:dyDescent="0.3">
      <c r="A9" s="79" t="s">
        <v>99</v>
      </c>
      <c r="B9" s="79"/>
      <c r="C9" s="55">
        <f>SUM(C5:C8)</f>
        <v>0</v>
      </c>
      <c r="D9" s="55"/>
      <c r="E9" s="55">
        <f>SUM(E5:E8)</f>
        <v>0</v>
      </c>
      <c r="F9" s="15"/>
    </row>
    <row r="10" spans="1:6" s="3" customFormat="1" ht="15.75" customHeight="1" x14ac:dyDescent="0.25">
      <c r="A10" s="82" t="s">
        <v>68</v>
      </c>
      <c r="B10" s="83"/>
      <c r="C10" s="82"/>
      <c r="D10" s="82"/>
      <c r="E10" s="82"/>
      <c r="F10" s="84"/>
    </row>
    <row r="11" spans="1:6" s="3" customFormat="1" ht="15" customHeight="1" x14ac:dyDescent="0.25">
      <c r="A11" s="27" t="s">
        <v>60</v>
      </c>
      <c r="B11" s="24" t="s">
        <v>88</v>
      </c>
      <c r="C11" s="43"/>
      <c r="D11" s="40"/>
      <c r="E11" s="40"/>
      <c r="F11" s="12" t="s">
        <v>59</v>
      </c>
    </row>
    <row r="12" spans="1:6" s="3" customFormat="1" ht="15" customHeight="1" x14ac:dyDescent="0.25">
      <c r="A12" s="28" t="s">
        <v>4</v>
      </c>
      <c r="B12" s="5" t="s">
        <v>74</v>
      </c>
      <c r="C12" s="43"/>
      <c r="D12" s="40"/>
      <c r="E12" s="40"/>
      <c r="F12" s="12" t="s">
        <v>47</v>
      </c>
    </row>
    <row r="13" spans="1:6" s="3" customFormat="1" ht="30.75" thickBot="1" x14ac:dyDescent="0.3">
      <c r="A13" s="52" t="s">
        <v>49</v>
      </c>
      <c r="B13" s="53" t="s">
        <v>74</v>
      </c>
      <c r="C13" s="64"/>
      <c r="D13" s="54"/>
      <c r="E13" s="54"/>
      <c r="F13" s="63" t="s">
        <v>46</v>
      </c>
    </row>
    <row r="14" spans="1:6" s="3" customFormat="1" ht="16.5" thickBot="1" x14ac:dyDescent="0.3">
      <c r="A14" s="79" t="s">
        <v>101</v>
      </c>
      <c r="B14" s="79"/>
      <c r="C14" s="55">
        <f>SUM(C11:C13)</f>
        <v>0</v>
      </c>
      <c r="D14" s="55"/>
      <c r="E14" s="55">
        <f>SUM(E11:E13)</f>
        <v>0</v>
      </c>
      <c r="F14" s="15"/>
    </row>
    <row r="15" spans="1:6" s="3" customFormat="1" ht="15.75" customHeight="1" thickBot="1" x14ac:dyDescent="0.3">
      <c r="A15" s="89" t="s">
        <v>51</v>
      </c>
      <c r="B15" s="90"/>
      <c r="C15" s="91"/>
      <c r="D15" s="91"/>
      <c r="E15" s="91"/>
      <c r="F15" s="65"/>
    </row>
    <row r="16" spans="1:6" ht="16.5" thickBot="1" x14ac:dyDescent="0.3">
      <c r="A16" s="92" t="s">
        <v>102</v>
      </c>
      <c r="B16" s="92"/>
      <c r="C16" s="93">
        <f>C14+C9</f>
        <v>0</v>
      </c>
      <c r="D16" s="93"/>
      <c r="E16" s="93">
        <f>E14+E9</f>
        <v>0</v>
      </c>
      <c r="F16" s="88"/>
    </row>
  </sheetData>
  <mergeCells count="7">
    <mergeCell ref="A16:B16"/>
    <mergeCell ref="A14:B14"/>
    <mergeCell ref="A1:E1"/>
    <mergeCell ref="A2:E2"/>
    <mergeCell ref="A4:F4"/>
    <mergeCell ref="A10:F10"/>
    <mergeCell ref="A9:B9"/>
  </mergeCells>
  <pageMargins left="0.25" right="0.25" top="0.75" bottom="0.75" header="0.3" footer="0.3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B1EFC-09E2-4299-A36E-C8035FD98D5F}">
  <sheetPr>
    <pageSetUpPr fitToPage="1"/>
  </sheetPr>
  <dimension ref="A1:H56"/>
  <sheetViews>
    <sheetView showGridLines="0" tabSelected="1" topLeftCell="A31" zoomScale="90" zoomScaleNormal="90" workbookViewId="0">
      <selection activeCell="F57" sqref="F57"/>
    </sheetView>
  </sheetViews>
  <sheetFormatPr baseColWidth="10" defaultColWidth="11.42578125" defaultRowHeight="14.25" x14ac:dyDescent="0.25"/>
  <cols>
    <col min="1" max="1" width="74" style="9" customWidth="1"/>
    <col min="2" max="2" width="15.85546875" style="1" customWidth="1"/>
    <col min="3" max="3" width="16.140625" style="1" customWidth="1"/>
    <col min="4" max="4" width="21" style="1" customWidth="1"/>
    <col min="5" max="5" width="11" style="1" bestFit="1" customWidth="1"/>
    <col min="6" max="6" width="15.85546875" style="1" bestFit="1" customWidth="1"/>
    <col min="7" max="7" width="74.85546875" style="1" customWidth="1"/>
    <col min="8" max="16384" width="11.42578125" style="1"/>
  </cols>
  <sheetData>
    <row r="1" spans="1:7" ht="54" customHeight="1" x14ac:dyDescent="0.25">
      <c r="A1" s="75" t="s">
        <v>87</v>
      </c>
      <c r="B1" s="75"/>
      <c r="C1" s="75"/>
      <c r="D1" s="75"/>
      <c r="E1" s="75"/>
      <c r="F1" s="75"/>
    </row>
    <row r="2" spans="1:7" ht="15" x14ac:dyDescent="0.25">
      <c r="A2" s="76"/>
      <c r="B2" s="76"/>
      <c r="C2" s="76"/>
      <c r="D2" s="76"/>
      <c r="E2" s="76"/>
      <c r="F2" s="76"/>
    </row>
    <row r="3" spans="1:7" s="3" customFormat="1" ht="15.75" x14ac:dyDescent="0.25">
      <c r="A3" s="47" t="s">
        <v>1</v>
      </c>
      <c r="B3" s="48" t="s">
        <v>73</v>
      </c>
      <c r="C3" s="48" t="s">
        <v>86</v>
      </c>
      <c r="D3" s="49" t="s">
        <v>0</v>
      </c>
      <c r="E3" s="49" t="s">
        <v>3</v>
      </c>
      <c r="F3" s="49" t="s">
        <v>2</v>
      </c>
      <c r="G3" s="49" t="s">
        <v>6</v>
      </c>
    </row>
    <row r="4" spans="1:7" s="3" customFormat="1" ht="15.75" x14ac:dyDescent="0.25">
      <c r="A4" s="86" t="s">
        <v>72</v>
      </c>
      <c r="B4" s="86"/>
      <c r="C4" s="86"/>
      <c r="D4" s="86"/>
      <c r="E4" s="86"/>
      <c r="F4" s="86"/>
      <c r="G4" s="86"/>
    </row>
    <row r="5" spans="1:7" s="3" customFormat="1" ht="15.75" x14ac:dyDescent="0.25">
      <c r="A5" s="29" t="s">
        <v>69</v>
      </c>
      <c r="B5" s="41" t="s">
        <v>74</v>
      </c>
      <c r="C5" s="41">
        <v>1</v>
      </c>
      <c r="D5" s="30"/>
      <c r="E5" s="30"/>
      <c r="F5" s="30"/>
      <c r="G5" s="15"/>
    </row>
    <row r="6" spans="1:7" s="3" customFormat="1" ht="15.75" x14ac:dyDescent="0.25">
      <c r="A6" s="29" t="s">
        <v>70</v>
      </c>
      <c r="B6" s="41" t="s">
        <v>74</v>
      </c>
      <c r="C6" s="41">
        <v>1</v>
      </c>
      <c r="D6" s="30"/>
      <c r="E6" s="30"/>
      <c r="F6" s="30"/>
      <c r="G6" s="15"/>
    </row>
    <row r="7" spans="1:7" s="3" customFormat="1" ht="15.75" x14ac:dyDescent="0.25">
      <c r="A7" s="29" t="s">
        <v>71</v>
      </c>
      <c r="B7" s="41" t="s">
        <v>74</v>
      </c>
      <c r="C7" s="41">
        <v>1</v>
      </c>
      <c r="D7" s="30"/>
      <c r="E7" s="30"/>
      <c r="F7" s="30"/>
      <c r="G7" s="15"/>
    </row>
    <row r="8" spans="1:7" s="3" customFormat="1" ht="16.5" thickBot="1" x14ac:dyDescent="0.3">
      <c r="A8" s="39" t="s">
        <v>64</v>
      </c>
      <c r="B8" s="41" t="s">
        <v>74</v>
      </c>
      <c r="C8" s="50">
        <v>1</v>
      </c>
      <c r="D8" s="51"/>
      <c r="E8" s="51"/>
      <c r="F8" s="51"/>
      <c r="G8" s="15"/>
    </row>
    <row r="9" spans="1:7" s="3" customFormat="1" ht="16.5" thickBot="1" x14ac:dyDescent="0.3">
      <c r="A9" s="79" t="s">
        <v>99</v>
      </c>
      <c r="B9" s="79"/>
      <c r="C9" s="79"/>
      <c r="D9" s="55">
        <f>SUM(D5:D8)</f>
        <v>0</v>
      </c>
      <c r="E9" s="55"/>
      <c r="F9" s="55">
        <f>SUM(F5:F8)</f>
        <v>0</v>
      </c>
      <c r="G9" s="15"/>
    </row>
    <row r="10" spans="1:7" s="3" customFormat="1" ht="15.75" customHeight="1" x14ac:dyDescent="0.25">
      <c r="A10" s="87" t="s">
        <v>68</v>
      </c>
      <c r="B10" s="87"/>
      <c r="C10" s="87"/>
      <c r="D10" s="87"/>
      <c r="E10" s="87"/>
      <c r="F10" s="87"/>
      <c r="G10" s="87"/>
    </row>
    <row r="11" spans="1:7" s="3" customFormat="1" ht="15" customHeight="1" x14ac:dyDescent="0.25">
      <c r="A11" s="11" t="s">
        <v>60</v>
      </c>
      <c r="B11" s="41" t="s">
        <v>88</v>
      </c>
      <c r="C11" s="24">
        <v>1</v>
      </c>
      <c r="D11" s="40"/>
      <c r="E11" s="40"/>
      <c r="F11" s="40"/>
      <c r="G11" s="4" t="s">
        <v>59</v>
      </c>
    </row>
    <row r="12" spans="1:7" s="3" customFormat="1" ht="15" customHeight="1" x14ac:dyDescent="0.25">
      <c r="A12" s="4" t="s">
        <v>4</v>
      </c>
      <c r="B12" s="41" t="s">
        <v>74</v>
      </c>
      <c r="C12" s="5">
        <v>1</v>
      </c>
      <c r="D12" s="40"/>
      <c r="E12" s="40"/>
      <c r="F12" s="40"/>
      <c r="G12" s="4" t="s">
        <v>47</v>
      </c>
    </row>
    <row r="13" spans="1:7" s="3" customFormat="1" ht="30.75" thickBot="1" x14ac:dyDescent="0.3">
      <c r="A13" s="52" t="s">
        <v>49</v>
      </c>
      <c r="B13" s="41" t="s">
        <v>74</v>
      </c>
      <c r="C13" s="53">
        <v>1</v>
      </c>
      <c r="D13" s="54"/>
      <c r="E13" s="54"/>
      <c r="F13" s="54"/>
      <c r="G13" s="52" t="s">
        <v>46</v>
      </c>
    </row>
    <row r="14" spans="1:7" s="3" customFormat="1" ht="15.75" customHeight="1" thickBot="1" x14ac:dyDescent="0.3">
      <c r="A14" s="79" t="s">
        <v>98</v>
      </c>
      <c r="B14" s="79"/>
      <c r="C14" s="79"/>
      <c r="D14" s="55">
        <f>SUM(D11:D13)</f>
        <v>0</v>
      </c>
      <c r="E14" s="55"/>
      <c r="F14" s="55">
        <f>SUM(F11:F13)</f>
        <v>0</v>
      </c>
      <c r="G14" s="15"/>
    </row>
    <row r="15" spans="1:7" s="3" customFormat="1" ht="15.75" x14ac:dyDescent="0.25">
      <c r="A15" s="85" t="s">
        <v>62</v>
      </c>
      <c r="B15" s="85"/>
      <c r="C15" s="85"/>
      <c r="D15" s="85"/>
      <c r="E15" s="85"/>
      <c r="F15" s="85"/>
      <c r="G15" s="85"/>
    </row>
    <row r="16" spans="1:7" s="3" customFormat="1" ht="15" customHeight="1" x14ac:dyDescent="0.25">
      <c r="A16" s="21" t="s">
        <v>48</v>
      </c>
      <c r="B16" s="16"/>
      <c r="C16" s="16"/>
      <c r="D16" s="16"/>
      <c r="E16" s="16"/>
      <c r="F16" s="16"/>
      <c r="G16" s="17"/>
    </row>
    <row r="17" spans="1:7" s="3" customFormat="1" ht="15" x14ac:dyDescent="0.25">
      <c r="A17" s="4" t="s">
        <v>77</v>
      </c>
      <c r="B17" s="45" t="s">
        <v>75</v>
      </c>
      <c r="C17" s="5">
        <v>30</v>
      </c>
      <c r="D17" s="4"/>
      <c r="E17" s="4"/>
      <c r="F17" s="4"/>
      <c r="G17" s="4" t="s">
        <v>45</v>
      </c>
    </row>
    <row r="18" spans="1:7" s="3" customFormat="1" ht="15" x14ac:dyDescent="0.25">
      <c r="A18" s="4" t="s">
        <v>78</v>
      </c>
      <c r="B18" s="45" t="s">
        <v>75</v>
      </c>
      <c r="C18" s="5">
        <v>20</v>
      </c>
      <c r="D18" s="4"/>
      <c r="E18" s="4"/>
      <c r="F18" s="4"/>
      <c r="G18" s="4" t="s">
        <v>45</v>
      </c>
    </row>
    <row r="19" spans="1:7" s="3" customFormat="1" ht="15" customHeight="1" x14ac:dyDescent="0.25">
      <c r="A19" s="18" t="s">
        <v>8</v>
      </c>
      <c r="B19" s="19"/>
      <c r="C19" s="19"/>
      <c r="D19" s="19"/>
      <c r="E19" s="19"/>
      <c r="F19" s="19"/>
      <c r="G19" s="20"/>
    </row>
    <row r="20" spans="1:7" s="3" customFormat="1" ht="15" x14ac:dyDescent="0.25">
      <c r="A20" s="4" t="s">
        <v>79</v>
      </c>
      <c r="B20" s="45" t="s">
        <v>75</v>
      </c>
      <c r="C20" s="5">
        <v>30</v>
      </c>
      <c r="D20" s="4"/>
      <c r="E20" s="4"/>
      <c r="F20" s="4"/>
      <c r="G20" s="4" t="s">
        <v>45</v>
      </c>
    </row>
    <row r="21" spans="1:7" s="3" customFormat="1" ht="15" x14ac:dyDescent="0.25">
      <c r="A21" s="4" t="s">
        <v>80</v>
      </c>
      <c r="B21" s="45" t="s">
        <v>75</v>
      </c>
      <c r="C21" s="5">
        <v>15</v>
      </c>
      <c r="D21" s="4"/>
      <c r="E21" s="4"/>
      <c r="F21" s="4"/>
      <c r="G21" s="4" t="s">
        <v>9</v>
      </c>
    </row>
    <row r="22" spans="1:7" s="3" customFormat="1" ht="15" customHeight="1" x14ac:dyDescent="0.25">
      <c r="A22" s="18" t="s">
        <v>10</v>
      </c>
      <c r="B22" s="19"/>
      <c r="C22" s="19"/>
      <c r="D22" s="19"/>
      <c r="E22" s="19"/>
      <c r="F22" s="19"/>
      <c r="G22" s="20"/>
    </row>
    <row r="23" spans="1:7" s="3" customFormat="1" ht="15" x14ac:dyDescent="0.25">
      <c r="A23" s="4" t="s">
        <v>81</v>
      </c>
      <c r="B23" s="45" t="s">
        <v>76</v>
      </c>
      <c r="C23" s="5">
        <v>5</v>
      </c>
      <c r="D23" s="4"/>
      <c r="E23" s="4"/>
      <c r="F23" s="4"/>
      <c r="G23" s="4" t="s">
        <v>11</v>
      </c>
    </row>
    <row r="24" spans="1:7" ht="15" customHeight="1" x14ac:dyDescent="0.25">
      <c r="A24" s="21" t="s">
        <v>44</v>
      </c>
      <c r="B24" s="16"/>
      <c r="C24" s="16"/>
      <c r="D24" s="16"/>
      <c r="E24" s="16"/>
      <c r="F24" s="16"/>
      <c r="G24" s="17"/>
    </row>
    <row r="25" spans="1:7" s="3" customFormat="1" ht="15" x14ac:dyDescent="0.25">
      <c r="A25" s="4" t="s">
        <v>5</v>
      </c>
      <c r="B25" s="45" t="s">
        <v>76</v>
      </c>
      <c r="C25" s="5">
        <v>2</v>
      </c>
      <c r="D25" s="4"/>
      <c r="E25" s="4"/>
      <c r="F25" s="4"/>
      <c r="G25" s="4" t="s">
        <v>7</v>
      </c>
    </row>
    <row r="26" spans="1:7" s="3" customFormat="1" ht="15.75" thickBot="1" x14ac:dyDescent="0.3">
      <c r="A26" s="4" t="s">
        <v>40</v>
      </c>
      <c r="B26" s="45" t="s">
        <v>76</v>
      </c>
      <c r="C26" s="5">
        <v>2</v>
      </c>
      <c r="D26" s="4"/>
      <c r="E26" s="4"/>
      <c r="F26" s="4"/>
      <c r="G26" s="4" t="s">
        <v>43</v>
      </c>
    </row>
    <row r="27" spans="1:7" s="3" customFormat="1" ht="16.5" thickBot="1" x14ac:dyDescent="0.3">
      <c r="A27" s="79" t="s">
        <v>97</v>
      </c>
      <c r="B27" s="79"/>
      <c r="C27" s="79"/>
      <c r="D27" s="93">
        <f>SUM(D17:D26)</f>
        <v>0</v>
      </c>
      <c r="E27" s="93"/>
      <c r="F27" s="93">
        <f>SUM(F17:F26)</f>
        <v>0</v>
      </c>
      <c r="G27" s="15"/>
    </row>
    <row r="28" spans="1:7" s="3" customFormat="1" ht="15.75" customHeight="1" x14ac:dyDescent="0.25">
      <c r="A28" s="56" t="s">
        <v>63</v>
      </c>
      <c r="B28" s="57"/>
      <c r="C28" s="57"/>
      <c r="D28" s="56"/>
      <c r="E28" s="56"/>
      <c r="F28" s="56"/>
      <c r="G28" s="56"/>
    </row>
    <row r="29" spans="1:7" ht="15.75" x14ac:dyDescent="0.25">
      <c r="A29" s="21" t="s">
        <v>26</v>
      </c>
      <c r="B29" s="16"/>
      <c r="C29" s="16"/>
      <c r="D29" s="16"/>
      <c r="E29" s="16"/>
      <c r="F29" s="16"/>
      <c r="G29" s="17"/>
    </row>
    <row r="30" spans="1:7" ht="16.5" customHeight="1" x14ac:dyDescent="0.25">
      <c r="A30" s="11" t="s">
        <v>89</v>
      </c>
      <c r="B30" s="45" t="s">
        <v>76</v>
      </c>
      <c r="C30" s="24">
        <v>2</v>
      </c>
      <c r="D30" s="24"/>
      <c r="E30" s="25"/>
      <c r="F30" s="25"/>
      <c r="G30" s="11" t="s">
        <v>11</v>
      </c>
    </row>
    <row r="31" spans="1:7" ht="15" x14ac:dyDescent="0.25">
      <c r="A31" s="4" t="s">
        <v>27</v>
      </c>
      <c r="B31" s="45" t="s">
        <v>83</v>
      </c>
      <c r="C31" s="5">
        <v>1</v>
      </c>
      <c r="D31" s="5"/>
      <c r="E31" s="6"/>
      <c r="F31" s="6"/>
      <c r="G31" s="4" t="s">
        <v>29</v>
      </c>
    </row>
    <row r="32" spans="1:7" ht="15" x14ac:dyDescent="0.25">
      <c r="A32" s="4" t="s">
        <v>84</v>
      </c>
      <c r="B32" s="45" t="s">
        <v>85</v>
      </c>
      <c r="C32" s="5">
        <v>2</v>
      </c>
      <c r="D32" s="5"/>
      <c r="E32" s="6"/>
      <c r="F32" s="6"/>
      <c r="G32" s="4" t="s">
        <v>30</v>
      </c>
    </row>
    <row r="33" spans="1:8" ht="15.75" x14ac:dyDescent="0.25">
      <c r="A33" s="21" t="s">
        <v>61</v>
      </c>
      <c r="B33" s="16"/>
      <c r="C33" s="16"/>
      <c r="D33" s="16"/>
      <c r="E33" s="16"/>
      <c r="F33" s="16"/>
      <c r="G33" s="17"/>
      <c r="H33" s="26"/>
    </row>
    <row r="34" spans="1:8" ht="15" x14ac:dyDescent="0.25">
      <c r="A34" s="4" t="s">
        <v>40</v>
      </c>
      <c r="B34" s="5" t="s">
        <v>85</v>
      </c>
      <c r="C34" s="5">
        <v>1</v>
      </c>
      <c r="D34" s="5"/>
      <c r="E34" s="6"/>
      <c r="F34" s="6"/>
      <c r="G34" s="4" t="s">
        <v>43</v>
      </c>
    </row>
    <row r="35" spans="1:8" ht="75.75" x14ac:dyDescent="0.25">
      <c r="A35" s="4" t="s">
        <v>65</v>
      </c>
      <c r="B35" s="60" t="s">
        <v>85</v>
      </c>
      <c r="C35" s="5">
        <v>1</v>
      </c>
      <c r="D35" s="4"/>
      <c r="E35" s="4"/>
      <c r="F35" s="4"/>
      <c r="G35" s="11" t="s">
        <v>52</v>
      </c>
    </row>
    <row r="36" spans="1:8" ht="15.75" x14ac:dyDescent="0.25">
      <c r="A36" s="21" t="s">
        <v>12</v>
      </c>
      <c r="B36" s="16"/>
      <c r="C36" s="16"/>
      <c r="D36" s="16"/>
      <c r="E36" s="16"/>
      <c r="F36" s="16"/>
      <c r="G36" s="17"/>
    </row>
    <row r="37" spans="1:8" ht="45" x14ac:dyDescent="0.25">
      <c r="A37" s="11" t="s">
        <v>55</v>
      </c>
      <c r="B37" s="45" t="s">
        <v>75</v>
      </c>
      <c r="C37" s="24">
        <v>7</v>
      </c>
      <c r="D37" s="6"/>
      <c r="E37" s="6"/>
      <c r="F37" s="6"/>
      <c r="G37" s="4" t="s">
        <v>56</v>
      </c>
    </row>
    <row r="38" spans="1:8" ht="30" x14ac:dyDescent="0.25">
      <c r="A38" s="4" t="s">
        <v>53</v>
      </c>
      <c r="B38" s="45" t="s">
        <v>75</v>
      </c>
      <c r="C38" s="5">
        <v>4</v>
      </c>
      <c r="D38" s="6"/>
      <c r="E38" s="6"/>
      <c r="F38" s="6"/>
      <c r="G38" s="4" t="s">
        <v>54</v>
      </c>
    </row>
    <row r="39" spans="1:8" ht="15" x14ac:dyDescent="0.25">
      <c r="A39" s="4" t="s">
        <v>20</v>
      </c>
      <c r="B39" s="45" t="s">
        <v>75</v>
      </c>
      <c r="C39" s="5">
        <v>7</v>
      </c>
      <c r="D39" s="6"/>
      <c r="E39" s="6"/>
      <c r="F39" s="6"/>
      <c r="G39" s="4" t="s">
        <v>13</v>
      </c>
    </row>
    <row r="40" spans="1:8" ht="15" x14ac:dyDescent="0.25">
      <c r="A40" s="4" t="s">
        <v>14</v>
      </c>
      <c r="B40" s="45" t="s">
        <v>75</v>
      </c>
      <c r="C40" s="5">
        <v>7</v>
      </c>
      <c r="D40" s="6"/>
      <c r="E40" s="6"/>
      <c r="F40" s="6"/>
      <c r="G40" s="4" t="s">
        <v>15</v>
      </c>
    </row>
    <row r="41" spans="1:8" ht="15" x14ac:dyDescent="0.25">
      <c r="A41" s="4" t="s">
        <v>16</v>
      </c>
      <c r="B41" s="45" t="s">
        <v>75</v>
      </c>
      <c r="C41" s="5">
        <v>7</v>
      </c>
      <c r="D41" s="6"/>
      <c r="E41" s="6"/>
      <c r="F41" s="6"/>
      <c r="G41" s="4" t="s">
        <v>17</v>
      </c>
    </row>
    <row r="42" spans="1:8" ht="15" x14ac:dyDescent="0.25">
      <c r="A42" s="4" t="s">
        <v>18</v>
      </c>
      <c r="B42" s="45" t="s">
        <v>75</v>
      </c>
      <c r="C42" s="5">
        <v>7</v>
      </c>
      <c r="D42" s="6"/>
      <c r="E42" s="6"/>
      <c r="F42" s="6"/>
      <c r="G42" s="4" t="s">
        <v>19</v>
      </c>
    </row>
    <row r="43" spans="1:8" ht="15.75" x14ac:dyDescent="0.25">
      <c r="A43" s="21" t="s">
        <v>21</v>
      </c>
      <c r="B43" s="16"/>
      <c r="C43" s="16"/>
      <c r="D43" s="16"/>
      <c r="E43" s="16"/>
      <c r="F43" s="16"/>
      <c r="G43" s="17"/>
    </row>
    <row r="44" spans="1:8" ht="15" x14ac:dyDescent="0.25">
      <c r="A44" s="4" t="s">
        <v>22</v>
      </c>
      <c r="B44" s="45" t="s">
        <v>75</v>
      </c>
      <c r="C44" s="5">
        <v>4</v>
      </c>
      <c r="D44" s="6"/>
      <c r="E44" s="6"/>
      <c r="F44" s="6"/>
      <c r="G44" s="4" t="s">
        <v>34</v>
      </c>
    </row>
    <row r="45" spans="1:8" ht="15" x14ac:dyDescent="0.25">
      <c r="A45" s="4" t="s">
        <v>23</v>
      </c>
      <c r="B45" s="45" t="s">
        <v>75</v>
      </c>
      <c r="C45" s="5">
        <v>4</v>
      </c>
      <c r="D45" s="6"/>
      <c r="E45" s="6"/>
      <c r="F45" s="6"/>
      <c r="G45" s="4" t="s">
        <v>35</v>
      </c>
    </row>
    <row r="46" spans="1:8" ht="15" x14ac:dyDescent="0.25">
      <c r="A46" s="4" t="s">
        <v>24</v>
      </c>
      <c r="B46" s="45" t="s">
        <v>75</v>
      </c>
      <c r="C46" s="5">
        <v>4</v>
      </c>
      <c r="D46" s="6"/>
      <c r="E46" s="6"/>
      <c r="F46" s="6"/>
      <c r="G46" s="4" t="s">
        <v>36</v>
      </c>
    </row>
    <row r="47" spans="1:8" ht="15" x14ac:dyDescent="0.25">
      <c r="A47" s="4" t="s">
        <v>25</v>
      </c>
      <c r="B47" s="45" t="s">
        <v>75</v>
      </c>
      <c r="C47" s="5">
        <v>4</v>
      </c>
      <c r="D47" s="6"/>
      <c r="E47" s="6"/>
      <c r="F47" s="6"/>
      <c r="G47" s="4" t="s">
        <v>37</v>
      </c>
    </row>
    <row r="48" spans="1:8" ht="15.75" x14ac:dyDescent="0.25">
      <c r="A48" s="21" t="s">
        <v>26</v>
      </c>
      <c r="B48" s="16"/>
      <c r="C48" s="16"/>
      <c r="D48" s="16"/>
      <c r="E48" s="16"/>
      <c r="F48" s="16"/>
      <c r="G48" s="17"/>
    </row>
    <row r="49" spans="1:7" ht="15" x14ac:dyDescent="0.25">
      <c r="A49" s="4" t="s">
        <v>50</v>
      </c>
      <c r="B49" s="45" t="s">
        <v>75</v>
      </c>
      <c r="C49" s="5">
        <v>7</v>
      </c>
      <c r="D49" s="6"/>
      <c r="E49" s="6"/>
      <c r="F49" s="4"/>
      <c r="G49" s="4" t="s">
        <v>28</v>
      </c>
    </row>
    <row r="50" spans="1:7" ht="15.75" x14ac:dyDescent="0.25">
      <c r="A50" s="21" t="s">
        <v>31</v>
      </c>
      <c r="B50" s="16"/>
      <c r="C50" s="16"/>
      <c r="D50" s="16"/>
      <c r="E50" s="16"/>
      <c r="F50" s="16"/>
      <c r="G50" s="17"/>
    </row>
    <row r="51" spans="1:7" ht="15" x14ac:dyDescent="0.25">
      <c r="A51" s="4" t="s">
        <v>32</v>
      </c>
      <c r="B51" s="45" t="s">
        <v>75</v>
      </c>
      <c r="C51" s="5">
        <v>7</v>
      </c>
      <c r="D51" s="6"/>
      <c r="E51" s="6"/>
      <c r="F51" s="6"/>
      <c r="G51" s="4" t="s">
        <v>33</v>
      </c>
    </row>
    <row r="52" spans="1:7" ht="15.75" x14ac:dyDescent="0.25">
      <c r="A52" s="21" t="s">
        <v>61</v>
      </c>
      <c r="B52" s="16"/>
      <c r="C52" s="16"/>
      <c r="D52" s="16"/>
      <c r="E52" s="16"/>
      <c r="F52" s="16"/>
      <c r="G52" s="17"/>
    </row>
    <row r="53" spans="1:7" ht="15" x14ac:dyDescent="0.25">
      <c r="A53" s="4" t="s">
        <v>38</v>
      </c>
      <c r="B53" s="5" t="s">
        <v>75</v>
      </c>
      <c r="C53" s="5">
        <v>7</v>
      </c>
      <c r="D53" s="6"/>
      <c r="E53" s="6"/>
      <c r="F53" s="6"/>
      <c r="G53" s="4" t="s">
        <v>41</v>
      </c>
    </row>
    <row r="54" spans="1:7" ht="15.75" thickBot="1" x14ac:dyDescent="0.3">
      <c r="A54" s="52" t="s">
        <v>39</v>
      </c>
      <c r="B54" s="45" t="s">
        <v>83</v>
      </c>
      <c r="C54" s="53">
        <v>1</v>
      </c>
      <c r="D54" s="58"/>
      <c r="E54" s="58"/>
      <c r="F54" s="58"/>
      <c r="G54" s="52" t="s">
        <v>42</v>
      </c>
    </row>
    <row r="55" spans="1:7" ht="16.5" thickBot="1" x14ac:dyDescent="0.3">
      <c r="A55" s="79" t="s">
        <v>96</v>
      </c>
      <c r="B55" s="79"/>
      <c r="C55" s="79"/>
      <c r="D55" s="59">
        <f>SUM(D30:D54)</f>
        <v>0</v>
      </c>
      <c r="E55" s="59"/>
      <c r="F55" s="59">
        <f>SUM(F30:F54)</f>
        <v>0</v>
      </c>
      <c r="G55" s="15"/>
    </row>
    <row r="56" spans="1:7" ht="16.5" thickBot="1" x14ac:dyDescent="0.3">
      <c r="A56" s="79" t="s">
        <v>95</v>
      </c>
      <c r="B56" s="79"/>
      <c r="C56" s="79"/>
      <c r="D56" s="59">
        <f>D55+D27+D14+D9</f>
        <v>0</v>
      </c>
      <c r="E56" s="59"/>
      <c r="F56" s="59">
        <f>F55+F27+F14+F9</f>
        <v>0</v>
      </c>
      <c r="G56" s="15"/>
    </row>
  </sheetData>
  <mergeCells count="10">
    <mergeCell ref="A56:C56"/>
    <mergeCell ref="A15:G15"/>
    <mergeCell ref="A27:C27"/>
    <mergeCell ref="A55:C55"/>
    <mergeCell ref="A1:F1"/>
    <mergeCell ref="A2:F2"/>
    <mergeCell ref="A4:G4"/>
    <mergeCell ref="A9:C9"/>
    <mergeCell ref="A10:G10"/>
    <mergeCell ref="A14:C14"/>
  </mergeCells>
  <phoneticPr fontId="15" type="noConversion"/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BPU</vt:lpstr>
      <vt:lpstr>DPGF</vt:lpstr>
      <vt:lpstr>DQE</vt:lpstr>
      <vt:lpstr>BPU!Zone_d_impression</vt:lpstr>
      <vt:lpstr>DPGF!Zone_d_impression</vt:lpstr>
      <vt:lpstr>DQE!Zone_d_impression</vt:lpstr>
    </vt:vector>
  </TitlesOfParts>
  <Company>ECOLE POLYTECHNIQUE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Voignier Vincent (M.)</dc:creator>
  <cp:lastModifiedBy>Aubry Mélanie (Mme)</cp:lastModifiedBy>
  <cp:lastPrinted>2023-03-23T14:49:32Z</cp:lastPrinted>
  <dcterms:created xsi:type="dcterms:W3CDTF">2013-05-27T08:26:54Z</dcterms:created>
  <dcterms:modified xsi:type="dcterms:W3CDTF">2026-02-03T08:34:49Z</dcterms:modified>
</cp:coreProperties>
</file>